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データ\2025年度\★要綱改正関係\"/>
    </mc:Choice>
  </mc:AlternateContent>
  <xr:revisionPtr revIDLastSave="0" documentId="13_ncr:1_{7044B590-8F3A-4725-A8AE-BEE3217F93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Sheet1!$A$1:$R$73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I50" i="1"/>
  <c r="C42" i="1"/>
  <c r="C50" i="1" s="1"/>
  <c r="O50" i="1" s="1"/>
  <c r="C68" i="1" s="1"/>
  <c r="O68" i="1" s="1"/>
  <c r="P35" i="1"/>
  <c r="P34" i="1"/>
</calcChain>
</file>

<file path=xl/sharedStrings.xml><?xml version="1.0" encoding="utf-8"?>
<sst xmlns="http://schemas.openxmlformats.org/spreadsheetml/2006/main" count="75" uniqueCount="66">
  <si>
    <t>旧耐震基準の木造住宅の除却における容易な耐震診断調査票</t>
    <phoneticPr fontId="2"/>
  </si>
  <si>
    <t>調査日時：</t>
  </si>
  <si>
    <t>調査者氏名：</t>
    <phoneticPr fontId="2"/>
  </si>
  <si>
    <t>Ⅰ）  建築物の概要</t>
    <phoneticPr fontId="2"/>
  </si>
  <si>
    <t>１．建築物の所有者：</t>
    <phoneticPr fontId="2"/>
  </si>
  <si>
    <t>２．建築物所在地：</t>
    <phoneticPr fontId="2"/>
  </si>
  <si>
    <t>３．階数：</t>
    <phoneticPr fontId="2"/>
  </si>
  <si>
    <t>階</t>
    <rPh sb="0" eb="1">
      <t>カイ</t>
    </rPh>
    <phoneticPr fontId="2"/>
  </si>
  <si>
    <t>Ⅱ） 前提条件の確認（いずれも必須）</t>
  </si>
  <si>
    <t>チェック欄</t>
    <phoneticPr fontId="2"/>
  </si>
  <si>
    <t>木造住宅である</t>
    <phoneticPr fontId="2"/>
  </si>
  <si>
    <t>昭和56年5月31日以前に新築の工事に着手した</t>
    <phoneticPr fontId="2"/>
  </si>
  <si>
    <t>Ⅲ） 一見して倒壊の危険性があると判断できる項目</t>
    <phoneticPr fontId="2"/>
  </si>
  <si>
    <t>（１以上ある場合は倒壊の危険性があると判断）</t>
    <phoneticPr fontId="2"/>
  </si>
  <si>
    <t>建物全体</t>
    <phoneticPr fontId="2"/>
  </si>
  <si>
    <t>全体又は一部に崩壊がある</t>
    <phoneticPr fontId="2"/>
  </si>
  <si>
    <t>全体又は一部に傾斜や変形がある</t>
    <phoneticPr fontId="2"/>
  </si>
  <si>
    <t>地盤・基礎</t>
    <phoneticPr fontId="2"/>
  </si>
  <si>
    <t>地盤沈下が生じている</t>
    <phoneticPr fontId="2"/>
  </si>
  <si>
    <t>基礎がコンクリート以外（玉石、石積み、ブロック等）である</t>
    <phoneticPr fontId="2"/>
  </si>
  <si>
    <t>基礎がコンクリートであり、ひび割れや欠損が見られる</t>
    <phoneticPr fontId="2"/>
  </si>
  <si>
    <t>老朽・腐朽</t>
    <phoneticPr fontId="2"/>
  </si>
  <si>
    <t>柱、梁、壁、土台等の構造部に白蟻の被害がある</t>
    <phoneticPr fontId="2"/>
  </si>
  <si>
    <t>柱、梁、壁、土台等の構造部に腐朽が見られる</t>
    <phoneticPr fontId="2"/>
  </si>
  <si>
    <t>柱、梁、壁、土台等の構造部に損傷や欠損が見られる</t>
    <phoneticPr fontId="2"/>
  </si>
  <si>
    <t>Ⅳ） 壁の割合</t>
    <phoneticPr fontId="2"/>
  </si>
  <si>
    <t>（イ）</t>
    <phoneticPr fontId="2"/>
  </si>
  <si>
    <t>（ロ）</t>
    <phoneticPr fontId="2"/>
  </si>
  <si>
    <t>（ハ）</t>
    <phoneticPr fontId="2"/>
  </si>
  <si>
    <t>（二）</t>
    <phoneticPr fontId="2"/>
  </si>
  <si>
    <t>方向</t>
    <phoneticPr fontId="2"/>
  </si>
  <si>
    <t>イ／ロ</t>
    <phoneticPr fontId="2"/>
  </si>
  <si>
    <t>必要値</t>
    <phoneticPr fontId="2"/>
  </si>
  <si>
    <t>ハ／ニ</t>
    <phoneticPr fontId="2"/>
  </si>
  <si>
    <t>Ｘ</t>
    <phoneticPr fontId="2"/>
  </si>
  <si>
    <t>Ｙ</t>
    <phoneticPr fontId="2"/>
  </si>
  <si>
    <t>（イ） 壁の長さの合計</t>
    <phoneticPr fontId="2"/>
  </si>
  <si>
    <t>① Ｘ（横）方向</t>
    <phoneticPr fontId="2"/>
  </si>
  <si>
    <t>② Ｙ（縦）方向</t>
    <phoneticPr fontId="2"/>
  </si>
  <si>
    <t xml:space="preserve">① </t>
    <phoneticPr fontId="2"/>
  </si>
  <si>
    <t>②</t>
    <phoneticPr fontId="2"/>
  </si>
  <si>
    <t>ｍ</t>
    <phoneticPr fontId="2"/>
  </si>
  <si>
    <t>①②のうち小さいほうを記入してください。</t>
    <phoneticPr fontId="2"/>
  </si>
  <si>
    <t>イ</t>
    <phoneticPr fontId="2"/>
  </si>
  <si>
    <t>（ロ） 面積</t>
    <phoneticPr fontId="2"/>
  </si>
  <si>
    <t>ロ</t>
    <phoneticPr fontId="2"/>
  </si>
  <si>
    <t>㎡</t>
    <phoneticPr fontId="2"/>
  </si>
  <si>
    <t>（ハ） 単位面積あたりの壁の長さ</t>
    <phoneticPr fontId="2"/>
  </si>
  <si>
    <t>÷</t>
    <phoneticPr fontId="2"/>
  </si>
  <si>
    <t>＝</t>
    <phoneticPr fontId="2"/>
  </si>
  <si>
    <t>ハ</t>
    <phoneticPr fontId="2"/>
  </si>
  <si>
    <t>（ニ） 必要な壁の長さ</t>
    <phoneticPr fontId="2"/>
  </si>
  <si>
    <t>二</t>
    <phoneticPr fontId="2"/>
  </si>
  <si>
    <t>下の表から該当するものを選んで記入してください。</t>
    <phoneticPr fontId="2"/>
  </si>
  <si>
    <t>平 家</t>
    <phoneticPr fontId="2"/>
  </si>
  <si>
    <t>２階建</t>
    <phoneticPr fontId="2"/>
  </si>
  <si>
    <t>軽い屋根
（鉄板葺・石綿板葺・スレート葺等）</t>
    <phoneticPr fontId="2"/>
  </si>
  <si>
    <t>重い屋根
（かや葺・瓦葺等）</t>
    <phoneticPr fontId="2"/>
  </si>
  <si>
    <t>（ホ） 壁の割合</t>
    <phoneticPr fontId="2"/>
  </si>
  <si>
    <t>ホ</t>
    <phoneticPr fontId="2"/>
  </si>
  <si>
    <t>部分に該当する数値を入力すると計算されます。</t>
    <rPh sb="0" eb="2">
      <t>ブブン</t>
    </rPh>
    <rPh sb="3" eb="5">
      <t>ガイトウ</t>
    </rPh>
    <rPh sb="7" eb="9">
      <t>スウチ</t>
    </rPh>
    <rPh sb="10" eb="12">
      <t>ニュウリョク</t>
    </rPh>
    <rPh sb="15" eb="17">
      <t>ケイサン</t>
    </rPh>
    <phoneticPr fontId="1"/>
  </si>
  <si>
    <t>様式第８号（第８条関係）</t>
    <phoneticPr fontId="1"/>
  </si>
  <si>
    <t>一見して倒壊の危険性があると判断できない場合でも、壁の割合が0.8未満である場合は、倒壊の危険性があると判断できるものとする。</t>
    <phoneticPr fontId="2"/>
  </si>
  <si>
    <t>壁の長さ(ｍ)</t>
    <phoneticPr fontId="2"/>
  </si>
  <si>
    <t>建面(㎡)</t>
    <phoneticPr fontId="2"/>
  </si>
  <si>
    <t>(ホ)壁の割合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</si>
</sst>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ggge&quot;年&quot;m&quot;月&quot;d&quot;日&quot;"/>
    <numFmt numFmtId="177" formatCode="[DBNum3][$-411]#,##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3" fillId="0" borderId="0"/>
  </cellStyleXfs>
  <cellXfs count="62">
    <xf numFmtId="0" fontId="0" fillId="0" borderId="0" xfId="0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77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 applyProtection="1">
      <alignment horizontal="center" vertical="center"/>
      <protection locked="0"/>
    </xf>
    <xf numFmtId="2" fontId="4" fillId="0" borderId="7" xfId="0" applyNumberFormat="1" applyFont="1" applyFill="1" applyBorder="1" applyAlignment="1" applyProtection="1">
      <alignment horizontal="center" vertical="center"/>
      <protection locked="0"/>
    </xf>
    <xf numFmtId="2" fontId="4" fillId="0" borderId="9" xfId="0" applyNumberFormat="1" applyFont="1" applyFill="1" applyBorder="1" applyAlignment="1" applyProtection="1">
      <alignment horizontal="center" vertical="center"/>
      <protection locked="0"/>
    </xf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123825</xdr:colOff>
      <xdr:row>56</xdr:row>
      <xdr:rowOff>190500</xdr:rowOff>
    </xdr:from>
    <xdr:ext cx="441146" cy="43127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33525" y="13906500"/>
          <a:ext cx="441146" cy="4312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階数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57</xdr:row>
      <xdr:rowOff>161925</xdr:rowOff>
    </xdr:from>
    <xdr:ext cx="952501" cy="25904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8124" y="14077950"/>
          <a:ext cx="95250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屋根の種類</a:t>
          </a:r>
          <a:endParaRPr kumimoji="1" lang="ja-JP" altLang="en-US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8"/>
  <sheetViews>
    <sheetView tabSelected="1" view="pageBreakPreview" zoomScale="85" zoomScaleNormal="100" zoomScaleSheetLayoutView="85" workbookViewId="0">
      <selection activeCell="D6" sqref="D6:R6"/>
    </sheetView>
  </sheetViews>
  <sheetFormatPr defaultColWidth="9" defaultRowHeight="20.149999999999999" customHeight="1" x14ac:dyDescent="0.55000000000000004"/>
  <cols>
    <col min="1" max="3" width="3.58203125" style="1" customWidth="1"/>
    <col min="4" max="18" width="4.08203125" style="1" customWidth="1"/>
    <col min="19" max="19" width="4" style="1" customWidth="1"/>
    <col min="20" max="16384" width="9" style="1"/>
  </cols>
  <sheetData>
    <row r="1" spans="1:22" ht="20.149999999999999" customHeight="1" x14ac:dyDescent="0.55000000000000004">
      <c r="A1" s="1" t="s">
        <v>61</v>
      </c>
      <c r="S1" s="4"/>
    </row>
    <row r="2" spans="1:22" ht="20.149999999999999" customHeight="1" x14ac:dyDescent="0.55000000000000004">
      <c r="S2" s="4"/>
    </row>
    <row r="3" spans="1:22" ht="20.149999999999999" customHeight="1" x14ac:dyDescent="0.55000000000000004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3"/>
    </row>
    <row r="6" spans="1:22" ht="20.149999999999999" customHeight="1" x14ac:dyDescent="0.55000000000000004">
      <c r="A6" s="59" t="s">
        <v>1</v>
      </c>
      <c r="B6" s="59"/>
      <c r="C6" s="59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</row>
    <row r="7" spans="1:22" ht="20.149999999999999" customHeight="1" x14ac:dyDescent="0.55000000000000004">
      <c r="A7" s="3" t="s">
        <v>2</v>
      </c>
      <c r="B7" s="3"/>
      <c r="C7" s="3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22" ht="20.149999999999999" customHeight="1" x14ac:dyDescent="0.55000000000000004">
      <c r="U8" s="5"/>
      <c r="V8" s="6"/>
    </row>
    <row r="9" spans="1:22" ht="20.149999999999999" customHeight="1" x14ac:dyDescent="0.55000000000000004">
      <c r="A9" s="1" t="s">
        <v>3</v>
      </c>
    </row>
    <row r="10" spans="1:22" ht="20.149999999999999" customHeight="1" x14ac:dyDescent="0.55000000000000004">
      <c r="A10" s="3" t="s">
        <v>4</v>
      </c>
      <c r="B10" s="3"/>
      <c r="C10" s="3"/>
      <c r="D10" s="3"/>
      <c r="E10" s="12"/>
      <c r="F10" s="12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spans="1:22" ht="20.149999999999999" customHeight="1" x14ac:dyDescent="0.55000000000000004">
      <c r="A11" s="3" t="s">
        <v>5</v>
      </c>
      <c r="B11" s="3"/>
      <c r="C11" s="3"/>
      <c r="D11" s="3"/>
      <c r="E11" s="12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</row>
    <row r="12" spans="1:22" ht="20.149999999999999" customHeight="1" x14ac:dyDescent="0.55000000000000004">
      <c r="A12" s="3" t="s">
        <v>6</v>
      </c>
      <c r="B12" s="3"/>
      <c r="C12" s="3"/>
      <c r="D12" s="14"/>
      <c r="E12" s="14"/>
      <c r="F12" s="7" t="s">
        <v>7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8"/>
    </row>
    <row r="13" spans="1:22" ht="20.149999999999999" customHeight="1" x14ac:dyDescent="0.55000000000000004"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22" ht="20.149999999999999" customHeight="1" x14ac:dyDescent="0.55000000000000004">
      <c r="A14" s="1" t="s">
        <v>8</v>
      </c>
      <c r="Q14" s="2" t="s">
        <v>9</v>
      </c>
    </row>
    <row r="15" spans="1:22" ht="20.149999999999999" customHeight="1" x14ac:dyDescent="0.55000000000000004">
      <c r="A15" s="18" t="s">
        <v>10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52"/>
      <c r="Q15" s="53"/>
      <c r="R15" s="54"/>
    </row>
    <row r="16" spans="1:22" ht="20.149999999999999" customHeight="1" x14ac:dyDescent="0.55000000000000004">
      <c r="A16" s="18" t="s">
        <v>11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52"/>
      <c r="Q16" s="53"/>
      <c r="R16" s="54"/>
    </row>
    <row r="18" spans="1:18" ht="20.149999999999999" customHeight="1" x14ac:dyDescent="0.55000000000000004">
      <c r="A18" s="1" t="s">
        <v>12</v>
      </c>
    </row>
    <row r="19" spans="1:18" ht="20.149999999999999" customHeight="1" x14ac:dyDescent="0.55000000000000004">
      <c r="A19" s="1" t="s">
        <v>13</v>
      </c>
    </row>
    <row r="20" spans="1:18" ht="20.149999999999999" customHeight="1" x14ac:dyDescent="0.55000000000000004">
      <c r="A20" s="45" t="s">
        <v>14</v>
      </c>
      <c r="B20" s="35"/>
      <c r="C20" s="36"/>
      <c r="D20" s="49" t="s">
        <v>15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1"/>
      <c r="P20" s="52"/>
      <c r="Q20" s="53"/>
      <c r="R20" s="54"/>
    </row>
    <row r="21" spans="1:18" ht="20.149999999999999" customHeight="1" x14ac:dyDescent="0.55000000000000004">
      <c r="A21" s="48"/>
      <c r="B21" s="13"/>
      <c r="C21" s="37"/>
      <c r="D21" s="49" t="s">
        <v>16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1"/>
      <c r="P21" s="52"/>
      <c r="Q21" s="53"/>
      <c r="R21" s="54"/>
    </row>
    <row r="22" spans="1:18" ht="20.149999999999999" customHeight="1" x14ac:dyDescent="0.55000000000000004">
      <c r="A22" s="45" t="s">
        <v>17</v>
      </c>
      <c r="B22" s="35"/>
      <c r="C22" s="36"/>
      <c r="D22" s="49" t="s">
        <v>18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1"/>
      <c r="P22" s="52"/>
      <c r="Q22" s="53"/>
      <c r="R22" s="54"/>
    </row>
    <row r="23" spans="1:18" ht="40" customHeight="1" x14ac:dyDescent="0.55000000000000004">
      <c r="A23" s="46"/>
      <c r="B23" s="14"/>
      <c r="C23" s="47"/>
      <c r="D23" s="55" t="s">
        <v>19</v>
      </c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7"/>
      <c r="P23" s="52"/>
      <c r="Q23" s="53"/>
      <c r="R23" s="54"/>
    </row>
    <row r="24" spans="1:18" ht="40" customHeight="1" x14ac:dyDescent="0.55000000000000004">
      <c r="A24" s="48"/>
      <c r="B24" s="13"/>
      <c r="C24" s="37"/>
      <c r="D24" s="55" t="s">
        <v>20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7"/>
      <c r="P24" s="52"/>
      <c r="Q24" s="53"/>
      <c r="R24" s="54"/>
    </row>
    <row r="25" spans="1:18" ht="20.149999999999999" customHeight="1" x14ac:dyDescent="0.55000000000000004">
      <c r="A25" s="45" t="s">
        <v>21</v>
      </c>
      <c r="B25" s="35"/>
      <c r="C25" s="36"/>
      <c r="D25" s="49" t="s">
        <v>22</v>
      </c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1"/>
      <c r="P25" s="52"/>
      <c r="Q25" s="53"/>
      <c r="R25" s="54"/>
    </row>
    <row r="26" spans="1:18" ht="20.149999999999999" customHeight="1" x14ac:dyDescent="0.55000000000000004">
      <c r="A26" s="46"/>
      <c r="B26" s="14"/>
      <c r="C26" s="47"/>
      <c r="D26" s="49" t="s">
        <v>23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1"/>
      <c r="P26" s="52"/>
      <c r="Q26" s="53"/>
      <c r="R26" s="54"/>
    </row>
    <row r="27" spans="1:18" ht="20.149999999999999" customHeight="1" x14ac:dyDescent="0.55000000000000004">
      <c r="A27" s="48"/>
      <c r="B27" s="13"/>
      <c r="C27" s="37"/>
      <c r="D27" s="49" t="s">
        <v>24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1"/>
      <c r="P27" s="52"/>
      <c r="Q27" s="53"/>
      <c r="R27" s="54"/>
    </row>
    <row r="29" spans="1:18" ht="20.149999999999999" customHeight="1" x14ac:dyDescent="0.55000000000000004">
      <c r="A29" s="1" t="s">
        <v>25</v>
      </c>
    </row>
    <row r="30" spans="1:18" ht="20.149999999999999" customHeight="1" x14ac:dyDescent="0.55000000000000004">
      <c r="A30" s="58" t="s">
        <v>62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</row>
    <row r="31" spans="1:18" ht="20.149999999999999" customHeight="1" x14ac:dyDescent="0.55000000000000004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</row>
    <row r="32" spans="1:18" ht="20.149999999999999" customHeight="1" x14ac:dyDescent="0.55000000000000004">
      <c r="D32" s="13" t="s">
        <v>26</v>
      </c>
      <c r="E32" s="13"/>
      <c r="F32" s="13"/>
      <c r="G32" s="13" t="s">
        <v>27</v>
      </c>
      <c r="H32" s="13"/>
      <c r="I32" s="13"/>
      <c r="J32" s="13" t="s">
        <v>28</v>
      </c>
      <c r="K32" s="13"/>
      <c r="L32" s="13"/>
      <c r="M32" s="13" t="s">
        <v>29</v>
      </c>
      <c r="N32" s="13"/>
      <c r="O32" s="13"/>
      <c r="P32" s="13" t="s">
        <v>65</v>
      </c>
      <c r="Q32" s="13"/>
      <c r="R32" s="13"/>
    </row>
    <row r="33" spans="1:18" ht="20.149999999999999" customHeight="1" x14ac:dyDescent="0.55000000000000004">
      <c r="A33" s="38" t="s">
        <v>30</v>
      </c>
      <c r="B33" s="39"/>
      <c r="C33" s="40"/>
      <c r="D33" s="38" t="s">
        <v>63</v>
      </c>
      <c r="E33" s="39"/>
      <c r="F33" s="40"/>
      <c r="G33" s="38" t="s">
        <v>64</v>
      </c>
      <c r="H33" s="39"/>
      <c r="I33" s="40"/>
      <c r="J33" s="30" t="s">
        <v>31</v>
      </c>
      <c r="K33" s="30"/>
      <c r="L33" s="30"/>
      <c r="M33" s="30" t="s">
        <v>32</v>
      </c>
      <c r="N33" s="30"/>
      <c r="O33" s="30"/>
      <c r="P33" s="38" t="s">
        <v>33</v>
      </c>
      <c r="Q33" s="39"/>
      <c r="R33" s="40"/>
    </row>
    <row r="34" spans="1:18" ht="20.149999999999999" customHeight="1" x14ac:dyDescent="0.55000000000000004">
      <c r="A34" s="38" t="s">
        <v>34</v>
      </c>
      <c r="B34" s="39"/>
      <c r="C34" s="40"/>
      <c r="D34" s="41"/>
      <c r="E34" s="42"/>
      <c r="F34" s="43"/>
      <c r="G34" s="41"/>
      <c r="H34" s="42"/>
      <c r="I34" s="43"/>
      <c r="J34" s="44"/>
      <c r="K34" s="44"/>
      <c r="L34" s="44"/>
      <c r="M34" s="19"/>
      <c r="N34" s="19"/>
      <c r="O34" s="19"/>
      <c r="P34" s="41" t="str">
        <f>IFERROR(J34/M34,"")</f>
        <v/>
      </c>
      <c r="Q34" s="42"/>
      <c r="R34" s="43"/>
    </row>
    <row r="35" spans="1:18" ht="20.149999999999999" customHeight="1" x14ac:dyDescent="0.55000000000000004">
      <c r="A35" s="38" t="s">
        <v>35</v>
      </c>
      <c r="B35" s="39"/>
      <c r="C35" s="40"/>
      <c r="D35" s="41"/>
      <c r="E35" s="42"/>
      <c r="F35" s="43"/>
      <c r="G35" s="41"/>
      <c r="H35" s="42"/>
      <c r="I35" s="43"/>
      <c r="J35" s="44"/>
      <c r="K35" s="44"/>
      <c r="L35" s="44"/>
      <c r="M35" s="19"/>
      <c r="N35" s="19"/>
      <c r="O35" s="19"/>
      <c r="P35" s="41" t="str">
        <f>IFERROR(J35/M35,"")</f>
        <v/>
      </c>
      <c r="Q35" s="42"/>
      <c r="R35" s="43"/>
    </row>
    <row r="36" spans="1:18" ht="16" customHeight="1" x14ac:dyDescent="0.55000000000000004">
      <c r="A36" s="1" t="s">
        <v>36</v>
      </c>
    </row>
    <row r="37" spans="1:18" ht="16" customHeight="1" x14ac:dyDescent="0.55000000000000004">
      <c r="B37" s="1" t="s">
        <v>37</v>
      </c>
      <c r="K37" s="1" t="s">
        <v>38</v>
      </c>
    </row>
    <row r="38" spans="1:18" ht="16" customHeight="1" x14ac:dyDescent="0.55000000000000004">
      <c r="B38" s="9" t="s">
        <v>39</v>
      </c>
      <c r="C38" s="31"/>
      <c r="D38" s="31"/>
      <c r="E38" s="31"/>
      <c r="F38" s="32"/>
      <c r="K38" s="9" t="s">
        <v>40</v>
      </c>
      <c r="L38" s="31"/>
      <c r="M38" s="31"/>
      <c r="N38" s="31"/>
      <c r="O38" s="32"/>
    </row>
    <row r="39" spans="1:18" ht="16" customHeight="1" x14ac:dyDescent="0.55000000000000004">
      <c r="B39" s="10"/>
      <c r="C39" s="33"/>
      <c r="D39" s="33"/>
      <c r="E39" s="33"/>
      <c r="F39" s="34"/>
      <c r="G39" s="2" t="s">
        <v>41</v>
      </c>
      <c r="K39" s="10"/>
      <c r="L39" s="33"/>
      <c r="M39" s="33"/>
      <c r="N39" s="33"/>
      <c r="O39" s="34"/>
      <c r="P39" s="2" t="s">
        <v>41</v>
      </c>
    </row>
    <row r="40" spans="1:18" ht="16" customHeight="1" x14ac:dyDescent="0.55000000000000004"/>
    <row r="41" spans="1:18" ht="16" customHeight="1" x14ac:dyDescent="0.55000000000000004">
      <c r="B41" s="1" t="s">
        <v>42</v>
      </c>
    </row>
    <row r="42" spans="1:18" ht="16" customHeight="1" x14ac:dyDescent="0.55000000000000004">
      <c r="B42" s="9" t="s">
        <v>43</v>
      </c>
      <c r="C42" s="35">
        <f>MIN(C38,L38)</f>
        <v>0</v>
      </c>
      <c r="D42" s="35"/>
      <c r="E42" s="35"/>
      <c r="F42" s="36"/>
    </row>
    <row r="43" spans="1:18" ht="16" customHeight="1" x14ac:dyDescent="0.55000000000000004">
      <c r="B43" s="10"/>
      <c r="C43" s="13"/>
      <c r="D43" s="13"/>
      <c r="E43" s="13"/>
      <c r="F43" s="37"/>
      <c r="G43" s="2" t="s">
        <v>41</v>
      </c>
    </row>
    <row r="44" spans="1:18" ht="16" customHeight="1" x14ac:dyDescent="0.55000000000000004"/>
    <row r="45" spans="1:18" ht="16" customHeight="1" x14ac:dyDescent="0.55000000000000004">
      <c r="A45" s="1" t="s">
        <v>44</v>
      </c>
    </row>
    <row r="46" spans="1:18" ht="16" customHeight="1" x14ac:dyDescent="0.55000000000000004">
      <c r="B46" s="9" t="s">
        <v>45</v>
      </c>
      <c r="C46" s="31"/>
      <c r="D46" s="31"/>
      <c r="E46" s="31"/>
      <c r="F46" s="32"/>
    </row>
    <row r="47" spans="1:18" ht="16" customHeight="1" x14ac:dyDescent="0.55000000000000004">
      <c r="B47" s="10"/>
      <c r="C47" s="33"/>
      <c r="D47" s="33"/>
      <c r="E47" s="33"/>
      <c r="F47" s="34"/>
      <c r="G47" s="2" t="s">
        <v>46</v>
      </c>
    </row>
    <row r="48" spans="1:18" ht="16" customHeight="1" x14ac:dyDescent="0.55000000000000004"/>
    <row r="49" spans="1:18" ht="16" customHeight="1" x14ac:dyDescent="0.55000000000000004">
      <c r="A49" s="1" t="s">
        <v>47</v>
      </c>
      <c r="Q49" s="3"/>
    </row>
    <row r="50" spans="1:18" ht="16" customHeight="1" x14ac:dyDescent="0.55000000000000004">
      <c r="B50" s="9" t="s">
        <v>43</v>
      </c>
      <c r="C50" s="35">
        <f>C42</f>
        <v>0</v>
      </c>
      <c r="D50" s="35"/>
      <c r="E50" s="35"/>
      <c r="F50" s="36"/>
      <c r="G50" s="24" t="s">
        <v>48</v>
      </c>
      <c r="H50" s="9" t="s">
        <v>45</v>
      </c>
      <c r="I50" s="35">
        <f>C46</f>
        <v>0</v>
      </c>
      <c r="J50" s="35"/>
      <c r="K50" s="35"/>
      <c r="L50" s="36"/>
      <c r="M50" s="24" t="s">
        <v>49</v>
      </c>
      <c r="N50" s="9" t="s">
        <v>50</v>
      </c>
      <c r="O50" s="20" t="str">
        <f>IFERROR(ROUNDUP(C50/I50,2),"")</f>
        <v/>
      </c>
      <c r="P50" s="20"/>
      <c r="Q50" s="20"/>
      <c r="R50" s="21"/>
    </row>
    <row r="51" spans="1:18" ht="16" customHeight="1" x14ac:dyDescent="0.55000000000000004">
      <c r="B51" s="10"/>
      <c r="C51" s="13"/>
      <c r="D51" s="13"/>
      <c r="E51" s="13"/>
      <c r="F51" s="37"/>
      <c r="G51" s="24"/>
      <c r="H51" s="10"/>
      <c r="I51" s="13"/>
      <c r="J51" s="13"/>
      <c r="K51" s="13"/>
      <c r="L51" s="37"/>
      <c r="M51" s="24"/>
      <c r="N51" s="10"/>
      <c r="O51" s="22"/>
      <c r="P51" s="22"/>
      <c r="Q51" s="22"/>
      <c r="R51" s="23"/>
    </row>
    <row r="52" spans="1:18" ht="16" customHeight="1" x14ac:dyDescent="0.55000000000000004"/>
    <row r="53" spans="1:18" ht="16" customHeight="1" x14ac:dyDescent="0.55000000000000004">
      <c r="A53" s="1" t="s">
        <v>51</v>
      </c>
    </row>
    <row r="54" spans="1:18" ht="16" customHeight="1" x14ac:dyDescent="0.55000000000000004">
      <c r="B54" s="9" t="s">
        <v>52</v>
      </c>
      <c r="C54" s="25"/>
      <c r="D54" s="25"/>
      <c r="E54" s="25"/>
      <c r="F54" s="26"/>
    </row>
    <row r="55" spans="1:18" ht="16" customHeight="1" x14ac:dyDescent="0.55000000000000004">
      <c r="B55" s="10"/>
      <c r="C55" s="27"/>
      <c r="D55" s="27"/>
      <c r="E55" s="27"/>
      <c r="F55" s="28"/>
      <c r="G55" s="2" t="s">
        <v>41</v>
      </c>
    </row>
    <row r="56" spans="1:18" ht="16" customHeight="1" x14ac:dyDescent="0.55000000000000004"/>
    <row r="57" spans="1:18" ht="16" customHeight="1" x14ac:dyDescent="0.55000000000000004">
      <c r="A57" s="1" t="s">
        <v>53</v>
      </c>
    </row>
    <row r="58" spans="1:18" ht="16" customHeight="1" x14ac:dyDescent="0.55000000000000004">
      <c r="A58" s="29"/>
      <c r="B58" s="29"/>
      <c r="C58" s="29"/>
      <c r="D58" s="29"/>
      <c r="E58" s="29"/>
      <c r="F58" s="29"/>
      <c r="G58" s="30" t="s">
        <v>54</v>
      </c>
      <c r="H58" s="30"/>
      <c r="I58" s="30"/>
      <c r="J58" s="30"/>
      <c r="K58" s="30"/>
      <c r="L58" s="30"/>
      <c r="M58" s="30" t="s">
        <v>55</v>
      </c>
      <c r="N58" s="30"/>
      <c r="O58" s="30"/>
      <c r="P58" s="30"/>
      <c r="Q58" s="30"/>
      <c r="R58" s="30"/>
    </row>
    <row r="59" spans="1:18" ht="16" customHeight="1" x14ac:dyDescent="0.55000000000000004">
      <c r="A59" s="29"/>
      <c r="B59" s="29"/>
      <c r="C59" s="29"/>
      <c r="D59" s="29"/>
      <c r="E59" s="29"/>
      <c r="F59" s="29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</row>
    <row r="60" spans="1:18" ht="16" customHeight="1" x14ac:dyDescent="0.55000000000000004">
      <c r="A60" s="17" t="s">
        <v>56</v>
      </c>
      <c r="B60" s="18"/>
      <c r="C60" s="18"/>
      <c r="D60" s="18"/>
      <c r="E60" s="18"/>
      <c r="F60" s="18"/>
      <c r="G60" s="19">
        <v>0.2</v>
      </c>
      <c r="H60" s="19"/>
      <c r="I60" s="19"/>
      <c r="J60" s="19"/>
      <c r="K60" s="19"/>
      <c r="L60" s="19"/>
      <c r="M60" s="19">
        <v>0.52</v>
      </c>
      <c r="N60" s="19"/>
      <c r="O60" s="19"/>
      <c r="P60" s="19"/>
      <c r="Q60" s="19"/>
      <c r="R60" s="19"/>
    </row>
    <row r="61" spans="1:18" ht="16" customHeight="1" x14ac:dyDescent="0.55000000000000004">
      <c r="A61" s="17"/>
      <c r="B61" s="18"/>
      <c r="C61" s="18"/>
      <c r="D61" s="18"/>
      <c r="E61" s="18"/>
      <c r="F61" s="18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spans="1:18" ht="16" customHeight="1" x14ac:dyDescent="0.55000000000000004">
      <c r="A62" s="18"/>
      <c r="B62" s="18"/>
      <c r="C62" s="18"/>
      <c r="D62" s="18"/>
      <c r="E62" s="18"/>
      <c r="F62" s="18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spans="1:18" ht="16" customHeight="1" x14ac:dyDescent="0.55000000000000004">
      <c r="A63" s="17" t="s">
        <v>57</v>
      </c>
      <c r="B63" s="18"/>
      <c r="C63" s="18"/>
      <c r="D63" s="18"/>
      <c r="E63" s="18"/>
      <c r="F63" s="18"/>
      <c r="G63" s="19">
        <v>0.27</v>
      </c>
      <c r="H63" s="19"/>
      <c r="I63" s="19"/>
      <c r="J63" s="19"/>
      <c r="K63" s="19"/>
      <c r="L63" s="19"/>
      <c r="M63" s="19">
        <v>0.59</v>
      </c>
      <c r="N63" s="19"/>
      <c r="O63" s="19"/>
      <c r="P63" s="19"/>
      <c r="Q63" s="19"/>
      <c r="R63" s="19"/>
    </row>
    <row r="64" spans="1:18" ht="16" customHeight="1" x14ac:dyDescent="0.55000000000000004">
      <c r="A64" s="18"/>
      <c r="B64" s="18"/>
      <c r="C64" s="18"/>
      <c r="D64" s="18"/>
      <c r="E64" s="18"/>
      <c r="F64" s="18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spans="1:18" ht="16" customHeight="1" x14ac:dyDescent="0.55000000000000004">
      <c r="A65" s="18"/>
      <c r="B65" s="18"/>
      <c r="C65" s="18"/>
      <c r="D65" s="18"/>
      <c r="E65" s="18"/>
      <c r="F65" s="18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spans="1:18" ht="16" customHeight="1" x14ac:dyDescent="0.55000000000000004"/>
    <row r="67" spans="1:18" ht="16" customHeight="1" x14ac:dyDescent="0.55000000000000004">
      <c r="A67" s="1" t="s">
        <v>58</v>
      </c>
    </row>
    <row r="68" spans="1:18" ht="16" customHeight="1" x14ac:dyDescent="0.55000000000000004">
      <c r="B68" s="9" t="s">
        <v>50</v>
      </c>
      <c r="C68" s="20" t="str">
        <f>O50</f>
        <v/>
      </c>
      <c r="D68" s="20"/>
      <c r="E68" s="20"/>
      <c r="F68" s="21"/>
      <c r="G68" s="24" t="s">
        <v>48</v>
      </c>
      <c r="H68" s="9" t="s">
        <v>52</v>
      </c>
      <c r="I68" s="20">
        <f>C54</f>
        <v>0</v>
      </c>
      <c r="J68" s="20"/>
      <c r="K68" s="20"/>
      <c r="L68" s="21"/>
      <c r="M68" s="24" t="s">
        <v>49</v>
      </c>
      <c r="N68" s="9" t="s">
        <v>59</v>
      </c>
      <c r="O68" s="20" t="str">
        <f>IFERROR(C68/I68,"")</f>
        <v/>
      </c>
      <c r="P68" s="20"/>
      <c r="Q68" s="20"/>
      <c r="R68" s="21"/>
    </row>
    <row r="69" spans="1:18" ht="16" customHeight="1" x14ac:dyDescent="0.55000000000000004">
      <c r="B69" s="10"/>
      <c r="C69" s="22"/>
      <c r="D69" s="22"/>
      <c r="E69" s="22"/>
      <c r="F69" s="23"/>
      <c r="G69" s="24"/>
      <c r="H69" s="10"/>
      <c r="I69" s="22"/>
      <c r="J69" s="22"/>
      <c r="K69" s="22"/>
      <c r="L69" s="23"/>
      <c r="M69" s="24"/>
      <c r="N69" s="10"/>
      <c r="O69" s="22"/>
      <c r="P69" s="22"/>
      <c r="Q69" s="22"/>
      <c r="R69" s="23"/>
    </row>
    <row r="70" spans="1:18" ht="16" customHeight="1" x14ac:dyDescent="0.55000000000000004"/>
    <row r="71" spans="1:18" ht="16" customHeight="1" x14ac:dyDescent="0.55000000000000004"/>
    <row r="72" spans="1:18" ht="16" customHeight="1" x14ac:dyDescent="0.55000000000000004"/>
    <row r="73" spans="1:18" ht="16" customHeight="1" x14ac:dyDescent="0.55000000000000004">
      <c r="B73" s="15"/>
      <c r="C73" s="16"/>
      <c r="D73" s="11"/>
      <c r="E73" s="11" t="s">
        <v>60</v>
      </c>
    </row>
    <row r="74" spans="1:18" ht="16" customHeight="1" x14ac:dyDescent="0.55000000000000004"/>
    <row r="75" spans="1:18" ht="16" customHeight="1" x14ac:dyDescent="0.55000000000000004"/>
    <row r="76" spans="1:18" ht="16" customHeight="1" x14ac:dyDescent="0.55000000000000004"/>
    <row r="77" spans="1:18" ht="16" customHeight="1" x14ac:dyDescent="0.55000000000000004"/>
    <row r="78" spans="1:18" ht="16" customHeight="1" x14ac:dyDescent="0.55000000000000004"/>
  </sheetData>
  <mergeCells count="78">
    <mergeCell ref="A3:R3"/>
    <mergeCell ref="A16:O16"/>
    <mergeCell ref="P16:R16"/>
    <mergeCell ref="A6:C6"/>
    <mergeCell ref="D6:R6"/>
    <mergeCell ref="A15:O15"/>
    <mergeCell ref="P15:R15"/>
    <mergeCell ref="G10:R10"/>
    <mergeCell ref="F11:R11"/>
    <mergeCell ref="A33:C33"/>
    <mergeCell ref="A20:C21"/>
    <mergeCell ref="D20:O20"/>
    <mergeCell ref="P20:R20"/>
    <mergeCell ref="D21:O21"/>
    <mergeCell ref="P21:R21"/>
    <mergeCell ref="A30:R31"/>
    <mergeCell ref="D24:O24"/>
    <mergeCell ref="P24:R24"/>
    <mergeCell ref="A25:C27"/>
    <mergeCell ref="D25:O25"/>
    <mergeCell ref="P25:R25"/>
    <mergeCell ref="D26:O26"/>
    <mergeCell ref="P26:R26"/>
    <mergeCell ref="D27:O27"/>
    <mergeCell ref="P27:R27"/>
    <mergeCell ref="A22:C24"/>
    <mergeCell ref="D22:O22"/>
    <mergeCell ref="P22:R22"/>
    <mergeCell ref="D23:O23"/>
    <mergeCell ref="P23:R23"/>
    <mergeCell ref="D33:F33"/>
    <mergeCell ref="G33:I33"/>
    <mergeCell ref="J33:L33"/>
    <mergeCell ref="M33:O33"/>
    <mergeCell ref="P35:R35"/>
    <mergeCell ref="P34:R34"/>
    <mergeCell ref="P33:R33"/>
    <mergeCell ref="A34:C34"/>
    <mergeCell ref="D34:F34"/>
    <mergeCell ref="G34:I34"/>
    <mergeCell ref="J34:L34"/>
    <mergeCell ref="M34:O34"/>
    <mergeCell ref="A35:C35"/>
    <mergeCell ref="D35:F35"/>
    <mergeCell ref="G35:I35"/>
    <mergeCell ref="J35:L35"/>
    <mergeCell ref="M35:O35"/>
    <mergeCell ref="C38:F39"/>
    <mergeCell ref="L38:O39"/>
    <mergeCell ref="C42:F43"/>
    <mergeCell ref="C46:F47"/>
    <mergeCell ref="C50:F51"/>
    <mergeCell ref="G50:G51"/>
    <mergeCell ref="I50:L51"/>
    <mergeCell ref="M50:M51"/>
    <mergeCell ref="O50:R51"/>
    <mergeCell ref="C54:F55"/>
    <mergeCell ref="A58:F59"/>
    <mergeCell ref="G58:L59"/>
    <mergeCell ref="M58:R59"/>
    <mergeCell ref="A60:F62"/>
    <mergeCell ref="G60:L62"/>
    <mergeCell ref="M60:R62"/>
    <mergeCell ref="B73:C73"/>
    <mergeCell ref="A63:F65"/>
    <mergeCell ref="G63:L65"/>
    <mergeCell ref="M63:R65"/>
    <mergeCell ref="C68:F69"/>
    <mergeCell ref="G68:G69"/>
    <mergeCell ref="I68:L69"/>
    <mergeCell ref="M68:M69"/>
    <mergeCell ref="O68:R69"/>
    <mergeCell ref="P32:R32"/>
    <mergeCell ref="D12:E12"/>
    <mergeCell ref="D32:F32"/>
    <mergeCell ref="G32:I32"/>
    <mergeCell ref="J32:L32"/>
    <mergeCell ref="M32:O32"/>
  </mergeCells>
  <phoneticPr fontId="1"/>
  <conditionalFormatting sqref="C38 L38 C46 C54">
    <cfRule type="cellIs" dxfId="0" priority="1" operator="equal">
      <formula>""</formula>
    </cfRule>
  </conditionalFormatting>
  <dataValidations count="2">
    <dataValidation type="list" allowBlank="1" showInputMessage="1" showErrorMessage="1" sqref="P15:R16 P20:R27" xr:uid="{00000000-0002-0000-0000-000000000000}">
      <formula1>"✔"</formula1>
    </dataValidation>
    <dataValidation type="list" allowBlank="1" showInputMessage="1" showErrorMessage="1" sqref="C54:F55" xr:uid="{00000000-0002-0000-0000-000001000000}">
      <formula1>"0.20,0.27,0.52,0.59"</formula1>
    </dataValidation>
  </dataValidations>
  <pageMargins left="0.98425196850393704" right="0.98425196850393704" top="0.74803149606299213" bottom="0.74803149606299213" header="0.31496062992125984" footer="0.31496062992125984"/>
  <pageSetup paperSize="9" orientation="portrait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蒲郡市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蒲郡市</dc:creator>
  <cp:lastModifiedBy>三輪 秀明</cp:lastModifiedBy>
  <cp:lastPrinted>2025-09-17T04:30:06Z</cp:lastPrinted>
  <dcterms:created xsi:type="dcterms:W3CDTF">2024-05-15T05:56:32Z</dcterms:created>
  <dcterms:modified xsi:type="dcterms:W3CDTF">2025-11-05T08:59:37Z</dcterms:modified>
</cp:coreProperties>
</file>