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1_自治体ＤＸの推進に関すること\310データ利活用\R05\20230701プロポーザル\00実施要領等\施行\"/>
    </mc:Choice>
  </mc:AlternateContent>
  <bookViews>
    <workbookView xWindow="0" yWindow="0" windowWidth="14160" windowHeight="12120" activeTab="1"/>
  </bookViews>
  <sheets>
    <sheet name="要件一覧表" sheetId="2" r:id="rId1"/>
    <sheet name="外部サービスの利用基準" sheetId="3" r:id="rId2"/>
  </sheets>
  <externalReferences>
    <externalReference r:id="rId3"/>
    <externalReference r:id="rId4"/>
    <externalReference r:id="rId5"/>
    <externalReference r:id="rId6"/>
    <externalReference r:id="rId7"/>
    <externalReference r:id="rId8"/>
    <externalReference r:id="rId9"/>
  </externalReferences>
  <definedNames>
    <definedName name="a" localSheetId="0">#REF!</definedName>
    <definedName name="a">#REF!</definedName>
    <definedName name="aa" localSheetId="0">#REF!</definedName>
    <definedName name="aa">#REF!</definedName>
    <definedName name="Excel_BuiltIn__FilterDatabase_14" localSheetId="0">#REF!</definedName>
    <definedName name="Excel_BuiltIn__FilterDatabase_14">#REF!</definedName>
    <definedName name="Excel_BuiltIn_Print_Area_1_1" localSheetId="0">#REF!</definedName>
    <definedName name="Excel_BuiltIn_Print_Area_1_1">#REF!</definedName>
    <definedName name="kyotsu" localSheetId="0">#REF!</definedName>
    <definedName name="kyotsu">#REF!</definedName>
    <definedName name="ソート済_国保" localSheetId="0">#REF!</definedName>
    <definedName name="ソート済_国保">#REF!</definedName>
    <definedName name="フラグ" localSheetId="0">#REF!</definedName>
    <definedName name="フラグ">#REF!</definedName>
    <definedName name="外部委託">[1]滞納管理!$K$2:$K$3</definedName>
    <definedName name="共通" localSheetId="0">#REF!</definedName>
    <definedName name="共通">#REF!</definedName>
    <definedName name="個人市民税と凡例" localSheetId="0">#REF!</definedName>
    <definedName name="個人市民税と凡例">#REF!</definedName>
    <definedName name="国民年金" localSheetId="0">#REF!</definedName>
    <definedName name="国民年金">#REF!</definedName>
    <definedName name="就学" localSheetId="0">#REF!</definedName>
    <definedName name="就学">#REF!</definedName>
    <definedName name="出力媒体">[2]凡例!$C$2:$C$3</definedName>
    <definedName name="出力媒体2">[3]凡例!$C$2:$C$5</definedName>
    <definedName name="出力媒体3">[4]凡例!$C$2:$C$5</definedName>
    <definedName name="出力媒体法人市民税" localSheetId="0">#REF!</definedName>
    <definedName name="出力媒体法人市民税">#REF!</definedName>
    <definedName name="出力頻度">[2]凡例!$B$2:$B$6</definedName>
    <definedName name="出力頻度2" localSheetId="0">#REF!</definedName>
    <definedName name="出力頻度2">#REF!</definedName>
    <definedName name="出力頻度Ⅱ">[5]凡例!$B$2:$B$6</definedName>
    <definedName name="出力物">[6]凡例!$C$2:$C$3</definedName>
    <definedName name="分類">[2]凡例!$A$2:$A$5</definedName>
    <definedName name="分類固定資産税">[7]凡例!$A$2:$A$5</definedName>
    <definedName name="分類国民年金" localSheetId="0">#REF!</definedName>
    <definedName name="分類国民年金">#REF!</definedName>
    <definedName name="母子保健" localSheetId="0">#REF!</definedName>
    <definedName name="母子保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2" l="1"/>
  <c r="H4" i="2" l="1"/>
  <c r="H5" i="2"/>
  <c r="H6" i="2"/>
  <c r="H7" i="2"/>
  <c r="H8" i="2"/>
  <c r="H9" i="2"/>
  <c r="H10" i="2"/>
  <c r="H11" i="2"/>
  <c r="H12" i="2"/>
  <c r="H13" i="2"/>
  <c r="H14" i="2"/>
  <c r="H15" i="2"/>
  <c r="H16" i="2"/>
  <c r="H17" i="2"/>
  <c r="H18" i="2"/>
  <c r="H19" i="2"/>
  <c r="H20" i="2"/>
  <c r="H3" i="2"/>
  <c r="H21" i="2" l="1"/>
  <c r="B14" i="2"/>
  <c r="B18" i="2"/>
  <c r="B19" i="2"/>
  <c r="B20" i="2" l="1"/>
  <c r="B17" i="2"/>
  <c r="B16" i="2"/>
  <c r="B15" i="2"/>
  <c r="B13" i="2"/>
  <c r="B12" i="2"/>
  <c r="B11" i="2"/>
  <c r="B10" i="2"/>
  <c r="B9" i="2"/>
  <c r="B8" i="2"/>
  <c r="B7" i="2"/>
  <c r="B6" i="2"/>
  <c r="B5" i="2"/>
  <c r="B4" i="2"/>
  <c r="B3" i="2"/>
</calcChain>
</file>

<file path=xl/sharedStrings.xml><?xml version="1.0" encoding="utf-8"?>
<sst xmlns="http://schemas.openxmlformats.org/spreadsheetml/2006/main" count="63" uniqueCount="47">
  <si>
    <t>分類</t>
    <rPh sb="0" eb="2">
      <t>ブンルイ</t>
    </rPh>
    <phoneticPr fontId="3"/>
  </si>
  <si>
    <t>No</t>
    <phoneticPr fontId="3"/>
  </si>
  <si>
    <t>要件</t>
    <rPh sb="0" eb="2">
      <t>ヨウケン</t>
    </rPh>
    <phoneticPr fontId="3"/>
  </si>
  <si>
    <t>配点</t>
    <rPh sb="0" eb="2">
      <t>ハイテン</t>
    </rPh>
    <phoneticPr fontId="3"/>
  </si>
  <si>
    <t>基本操作等</t>
    <rPh sb="0" eb="2">
      <t>キホン</t>
    </rPh>
    <rPh sb="2" eb="4">
      <t>ソウサ</t>
    </rPh>
    <rPh sb="4" eb="5">
      <t>トウ</t>
    </rPh>
    <phoneticPr fontId="3"/>
  </si>
  <si>
    <t>職員がLGWAN端末からWEBブラウザで利用できること。</t>
    <phoneticPr fontId="4"/>
  </si>
  <si>
    <t>LGWAN内でID・パスワードによるユーザ認証ができること。</t>
    <rPh sb="5" eb="6">
      <t>ナイ</t>
    </rPh>
    <rPh sb="21" eb="23">
      <t>ニンショウ</t>
    </rPh>
    <phoneticPr fontId="3"/>
  </si>
  <si>
    <t>ナビゲーションがありシステムに関する知識のない者でも操作が容易であること。</t>
    <rPh sb="15" eb="16">
      <t>カン</t>
    </rPh>
    <rPh sb="18" eb="20">
      <t>チシキ</t>
    </rPh>
    <rPh sb="23" eb="24">
      <t>モノ</t>
    </rPh>
    <rPh sb="26" eb="28">
      <t>ソウサ</t>
    </rPh>
    <rPh sb="29" eb="31">
      <t>ヨウイ</t>
    </rPh>
    <phoneticPr fontId="3"/>
  </si>
  <si>
    <t>ユーザーもしくはグループごとに権限を付与し、権限に応じた操作制御ができること。</t>
    <rPh sb="22" eb="24">
      <t>ケンゲン</t>
    </rPh>
    <rPh sb="25" eb="26">
      <t>オウ</t>
    </rPh>
    <rPh sb="28" eb="30">
      <t>ソウサ</t>
    </rPh>
    <rPh sb="30" eb="32">
      <t>セイギョ</t>
    </rPh>
    <phoneticPr fontId="5"/>
  </si>
  <si>
    <t>データセットアップ・連携</t>
    <rPh sb="10" eb="12">
      <t>レンケイ</t>
    </rPh>
    <phoneticPr fontId="3"/>
  </si>
  <si>
    <t>データクレンジング及び匿名化を容易にする仕組みが構築できること。</t>
    <rPh sb="9" eb="10">
      <t>オヨ</t>
    </rPh>
    <rPh sb="11" eb="13">
      <t>トクメイ</t>
    </rPh>
    <rPh sb="13" eb="14">
      <t>カ</t>
    </rPh>
    <rPh sb="15" eb="17">
      <t>ヨウイ</t>
    </rPh>
    <rPh sb="20" eb="22">
      <t>シク</t>
    </rPh>
    <rPh sb="24" eb="26">
      <t>コウチク</t>
    </rPh>
    <phoneticPr fontId="3"/>
  </si>
  <si>
    <t>Google アナリティクス、Amazon Redshift、Salesforce などのクラウド データベース ソースに接続可能なコネクタを有すること</t>
  </si>
  <si>
    <t>搭載できるデータやダッシュボードを拡張できること</t>
    <rPh sb="0" eb="2">
      <t>トウサイ</t>
    </rPh>
    <rPh sb="17" eb="19">
      <t>カクチョウ</t>
    </rPh>
    <phoneticPr fontId="3"/>
  </si>
  <si>
    <t>データ可視化・分析</t>
    <rPh sb="3" eb="6">
      <t>カシカ</t>
    </rPh>
    <rPh sb="7" eb="9">
      <t>ブンセキ</t>
    </rPh>
    <phoneticPr fontId="3"/>
  </si>
  <si>
    <t>データの形式により適切なグラフを選択できること。</t>
    <rPh sb="4" eb="6">
      <t>ケイシキ</t>
    </rPh>
    <rPh sb="9" eb="11">
      <t>テキセツ</t>
    </rPh>
    <rPh sb="16" eb="18">
      <t>センタク</t>
    </rPh>
    <phoneticPr fontId="3"/>
  </si>
  <si>
    <t>データを地図上にプロットするなど地理的表現ができること。</t>
    <rPh sb="4" eb="6">
      <t>チズ</t>
    </rPh>
    <rPh sb="6" eb="7">
      <t>ジョウ</t>
    </rPh>
    <rPh sb="16" eb="19">
      <t>チリテキ</t>
    </rPh>
    <rPh sb="19" eb="21">
      <t>ヒョウゲン</t>
    </rPh>
    <phoneticPr fontId="6"/>
  </si>
  <si>
    <t>データの絞り込み、軸の変更等による様々な視点での分析ができること。</t>
    <rPh sb="4" eb="5">
      <t>シボ</t>
    </rPh>
    <rPh sb="6" eb="7">
      <t>コ</t>
    </rPh>
    <rPh sb="9" eb="10">
      <t>ジク</t>
    </rPh>
    <rPh sb="11" eb="13">
      <t>ヘンコウ</t>
    </rPh>
    <rPh sb="13" eb="14">
      <t>トウ</t>
    </rPh>
    <rPh sb="17" eb="19">
      <t>サマザマ</t>
    </rPh>
    <rPh sb="20" eb="22">
      <t>シテン</t>
    </rPh>
    <rPh sb="24" eb="26">
      <t>ブンセキ</t>
    </rPh>
    <phoneticPr fontId="3"/>
  </si>
  <si>
    <t>データ分析を支援する機能があること。</t>
    <rPh sb="3" eb="5">
      <t>ブンセキ</t>
    </rPh>
    <rPh sb="6" eb="8">
      <t>シエン</t>
    </rPh>
    <rPh sb="10" eb="12">
      <t>キノウ</t>
    </rPh>
    <phoneticPr fontId="3"/>
  </si>
  <si>
    <t>データの共有</t>
    <rPh sb="4" eb="6">
      <t>キョウユウ</t>
    </rPh>
    <phoneticPr fontId="3"/>
  </si>
  <si>
    <t>データをオープンデータとしてインターネット上に公開できること。</t>
    <rPh sb="21" eb="22">
      <t>ジョウ</t>
    </rPh>
    <rPh sb="23" eb="25">
      <t>コウカイ</t>
    </rPh>
    <phoneticPr fontId="3"/>
  </si>
  <si>
    <t>ダッシュボードをインターネット上に公開できること。</t>
    <rPh sb="15" eb="16">
      <t>ジョウ</t>
    </rPh>
    <rPh sb="17" eb="19">
      <t>コウカイ</t>
    </rPh>
    <phoneticPr fontId="3"/>
  </si>
  <si>
    <t>データの出力</t>
    <rPh sb="4" eb="6">
      <t>シュツリョク</t>
    </rPh>
    <phoneticPr fontId="3"/>
  </si>
  <si>
    <t>データをCSV、PDF形式で出力ができること。</t>
    <rPh sb="11" eb="13">
      <t>ケイシキ</t>
    </rPh>
    <rPh sb="14" eb="16">
      <t>シュツリョク</t>
    </rPh>
    <phoneticPr fontId="3"/>
  </si>
  <si>
    <t>セキュリティ</t>
    <phoneticPr fontId="3"/>
  </si>
  <si>
    <t>当市の定める外部サービスの利用基準に適合していること。</t>
    <rPh sb="0" eb="2">
      <t>トウシ</t>
    </rPh>
    <rPh sb="3" eb="4">
      <t>サダ</t>
    </rPh>
    <rPh sb="18" eb="20">
      <t>テキゴウ</t>
    </rPh>
    <phoneticPr fontId="3"/>
  </si>
  <si>
    <t>４　選定基準</t>
  </si>
  <si>
    <t>① 外部サービスを利用する所管部署の求める仕様・要件定義を全て満たしていること。</t>
  </si>
  <si>
    <t>② システム開発フェーズから、運用、廃棄に至るまでのシステムライフサイクルを通じた費用が低廉であること。</t>
  </si>
  <si>
    <t>④ 市が意図しない変更が加えられないことを保証する管理が、一貫した品質保証体制の下でなされていること。</t>
  </si>
  <si>
    <t>⑤ 外部サービスにおけるデータセンターの物理的所在地が日本国内であること。</t>
  </si>
  <si>
    <t>⑦ 一切の紛争は日本の裁判所が管轄するとともに、契約の解釈が日本の国内法に基づくものであること。</t>
  </si>
  <si>
    <t>⑵ 機密性２以上の情報を取り扱わないときは、前項各号に掲げる基準に準じて外部サービス提供者を選定するものとする。</t>
  </si>
  <si>
    <t>⑴ 機密性２以上の情報を取り扱う外部サービス提供者の選定基準は、次に掲げるとおりとする。</t>
    <phoneticPr fontId="3"/>
  </si>
  <si>
    <r>
      <t>③ 個人情報・情報資産等の取扱い、情報セキュリティインシデント対応等について、ＩＳＭＳ認証</t>
    </r>
    <r>
      <rPr>
        <sz val="9"/>
        <color rgb="FF000000"/>
        <rFont val="ＭＳ Ｐゴシック"/>
        <family val="3"/>
        <charset val="128"/>
      </rPr>
      <t>※５</t>
    </r>
    <r>
      <rPr>
        <sz val="12"/>
        <color rgb="FF000000"/>
        <rFont val="ＭＳ Ｐゴシック"/>
        <family val="3"/>
        <charset val="128"/>
      </rPr>
      <t>の国際規格、ＩＳＭＡＰ</t>
    </r>
    <r>
      <rPr>
        <sz val="9"/>
        <color rgb="FF000000"/>
        <rFont val="ＭＳ Ｐゴシック"/>
        <family val="3"/>
        <charset val="128"/>
      </rPr>
      <t>※６</t>
    </r>
    <r>
      <rPr>
        <sz val="12"/>
        <color rgb="FF000000"/>
        <rFont val="ＭＳ Ｐゴシック"/>
        <family val="3"/>
        <charset val="128"/>
      </rPr>
      <t>の管理基準等を満たしていること。</t>
    </r>
  </si>
  <si>
    <r>
      <t>⑥ 外部サービスにおけるデータセンターについて、利用するサービス形態から適正なデータファシリティスタンダード</t>
    </r>
    <r>
      <rPr>
        <sz val="9"/>
        <color rgb="FF000000"/>
        <rFont val="ＭＳ Ｐゴシック"/>
        <family val="3"/>
        <charset val="128"/>
      </rPr>
      <t>※7</t>
    </r>
    <r>
      <rPr>
        <sz val="12"/>
        <color rgb="FF000000"/>
        <rFont val="ＭＳ Ｐゴシック"/>
        <family val="3"/>
        <charset val="128"/>
      </rPr>
      <t>が適用されていること。</t>
    </r>
  </si>
  <si>
    <t>合計</t>
    <rPh sb="0" eb="2">
      <t>ゴウケイ</t>
    </rPh>
    <phoneticPr fontId="3"/>
  </si>
  <si>
    <t>バックアップは日次で行うこと。</t>
    <rPh sb="7" eb="9">
      <t>ニチジ</t>
    </rPh>
    <rPh sb="10" eb="11">
      <t>オコナ</t>
    </rPh>
    <phoneticPr fontId="1"/>
  </si>
  <si>
    <t>任意に設定した閾値で匿名化表示を行えること。</t>
    <rPh sb="0" eb="2">
      <t>ニンイ</t>
    </rPh>
    <rPh sb="3" eb="5">
      <t>セッテイ</t>
    </rPh>
    <rPh sb="7" eb="9">
      <t>シキイチ</t>
    </rPh>
    <rPh sb="10" eb="12">
      <t>トクメイ</t>
    </rPh>
    <rPh sb="12" eb="13">
      <t>カ</t>
    </rPh>
    <rPh sb="13" eb="15">
      <t>ヒョウジ</t>
    </rPh>
    <rPh sb="16" eb="17">
      <t>オコナ</t>
    </rPh>
    <phoneticPr fontId="3"/>
  </si>
  <si>
    <t>ユーザ毎のログ管理及びサービスへのアクセス数・閲覧頻度を確認できること。</t>
    <rPh sb="3" eb="4">
      <t>マイ</t>
    </rPh>
    <rPh sb="7" eb="9">
      <t>カンリ</t>
    </rPh>
    <rPh sb="9" eb="10">
      <t>オヨ</t>
    </rPh>
    <rPh sb="21" eb="22">
      <t>スウ</t>
    </rPh>
    <rPh sb="23" eb="25">
      <t>エツラン</t>
    </rPh>
    <rPh sb="25" eb="27">
      <t>ヒンド</t>
    </rPh>
    <rPh sb="28" eb="30">
      <t>カクニン</t>
    </rPh>
    <phoneticPr fontId="3"/>
  </si>
  <si>
    <t>〇・・・標準機能で対応可
△・・・カスタマイズ、運用による代替案
×・・・対応不可</t>
    <rPh sb="4" eb="6">
      <t>ヒョウジュン</t>
    </rPh>
    <rPh sb="6" eb="8">
      <t>キノウ</t>
    </rPh>
    <rPh sb="9" eb="11">
      <t>タイオウ</t>
    </rPh>
    <rPh sb="11" eb="12">
      <t>カ</t>
    </rPh>
    <rPh sb="24" eb="26">
      <t>ウンヨウ</t>
    </rPh>
    <rPh sb="29" eb="31">
      <t>ダイタイ</t>
    </rPh>
    <rPh sb="31" eb="32">
      <t>アン</t>
    </rPh>
    <rPh sb="37" eb="39">
      <t>タイオウ</t>
    </rPh>
    <rPh sb="39" eb="41">
      <t>フカ</t>
    </rPh>
    <phoneticPr fontId="3"/>
  </si>
  <si>
    <t>得点</t>
    <rPh sb="0" eb="2">
      <t>トクテン</t>
    </rPh>
    <phoneticPr fontId="3"/>
  </si>
  <si>
    <t>令和５年度蒲郡市データ利活用推進支援業務委託　機能要件一覧表</t>
    <rPh sb="23" eb="25">
      <t>キノウ</t>
    </rPh>
    <rPh sb="25" eb="27">
      <t>ヨウケン</t>
    </rPh>
    <rPh sb="27" eb="29">
      <t>イチラン</t>
    </rPh>
    <rPh sb="29" eb="30">
      <t>ヒョウ</t>
    </rPh>
    <phoneticPr fontId="3"/>
  </si>
  <si>
    <t>対応可否
記入欄</t>
    <rPh sb="0" eb="2">
      <t>タイオウ</t>
    </rPh>
    <rPh sb="2" eb="4">
      <t>カヒ</t>
    </rPh>
    <rPh sb="5" eb="7">
      <t>キニュウ</t>
    </rPh>
    <rPh sb="7" eb="8">
      <t>ラン</t>
    </rPh>
    <phoneticPr fontId="3"/>
  </si>
  <si>
    <t>備考欄</t>
    <rPh sb="0" eb="2">
      <t>ビコウ</t>
    </rPh>
    <rPh sb="2" eb="3">
      <t>ラン</t>
    </rPh>
    <phoneticPr fontId="3"/>
  </si>
  <si>
    <t>重要度</t>
    <rPh sb="0" eb="2">
      <t>ジュウヨウ</t>
    </rPh>
    <rPh sb="2" eb="3">
      <t>ド</t>
    </rPh>
    <phoneticPr fontId="3"/>
  </si>
  <si>
    <t>高</t>
    <rPh sb="0" eb="1">
      <t>タカ</t>
    </rPh>
    <phoneticPr fontId="3"/>
  </si>
  <si>
    <t>低</t>
    <rPh sb="0" eb="1">
      <t>ヒク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</si>
</sst>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11"/>
      <color theme="1"/>
      <name val="游ゴシック"/>
      <family val="3"/>
      <charset val="128"/>
      <scheme val="minor"/>
    </font>
    <font>
      <sz val="11"/>
      <color theme="1"/>
      <name val="BIZ UDPゴシック"/>
      <family val="3"/>
      <charset val="128"/>
    </font>
    <font>
      <sz val="6"/>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2"/>
      <color rgb="FF000000"/>
      <name val="ＭＳ Ｐゴシック"/>
      <family val="3"/>
      <charset val="128"/>
    </font>
    <font>
      <sz val="9"/>
      <color rgb="FF000000"/>
      <name val="ＭＳ Ｐゴシック"/>
      <family val="3"/>
      <charset val="128"/>
    </font>
    <font>
      <sz val="12"/>
      <color theme="1"/>
      <name val="BIZ UDPゴシック"/>
      <family val="3"/>
      <charset val="128"/>
    </font>
    <font>
      <sz val="12"/>
      <name val="BIZ UDPゴシック"/>
      <family val="3"/>
      <charset val="128"/>
    </font>
    <font>
      <b/>
      <sz val="16"/>
      <color theme="1"/>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left" vertical="center"/>
    </xf>
    <xf numFmtId="0" fontId="7" fillId="0" borderId="0" xfId="0" applyFont="1" applyAlignment="1">
      <alignment horizontal="left" vertical="center" indent="1"/>
    </xf>
    <xf numFmtId="0" fontId="9" fillId="0" borderId="1" xfId="0" applyFont="1" applyBorder="1" applyAlignment="1">
      <alignment horizontal="center" vertical="center"/>
    </xf>
    <xf numFmtId="0" fontId="10" fillId="0" borderId="1" xfId="1" applyFont="1" applyFill="1" applyBorder="1" applyAlignment="1">
      <alignment horizontal="left" vertical="center" wrapText="1"/>
    </xf>
    <xf numFmtId="0" fontId="9" fillId="0" borderId="1" xfId="0" applyFont="1" applyBorder="1" applyAlignment="1">
      <alignment horizontal="right" vertical="center"/>
    </xf>
    <xf numFmtId="0" fontId="9" fillId="0" borderId="1" xfId="0" applyFont="1" applyBorder="1" applyAlignment="1">
      <alignment vertical="center" wrapText="1"/>
    </xf>
    <xf numFmtId="0" fontId="9" fillId="3" borderId="1" xfId="0" applyFont="1" applyFill="1" applyBorder="1" applyAlignment="1">
      <alignment horizontal="center" vertical="center"/>
    </xf>
    <xf numFmtId="0" fontId="9" fillId="0" borderId="1" xfId="0" applyFont="1" applyBorder="1" applyAlignment="1">
      <alignment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right" vertical="center"/>
    </xf>
    <xf numFmtId="0" fontId="9" fillId="3" borderId="1" xfId="0" applyFont="1" applyFill="1" applyBorder="1" applyAlignment="1">
      <alignment horizontal="center" vertical="center" wrapText="1"/>
    </xf>
    <xf numFmtId="0" fontId="11" fillId="0" borderId="0" xfId="0" applyFont="1" applyAlignment="1">
      <alignment vertical="center"/>
    </xf>
    <xf numFmtId="0" fontId="9" fillId="0" borderId="1" xfId="0" applyFont="1" applyFill="1" applyBorder="1" applyAlignment="1">
      <alignment horizontal="righ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righ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Fill="1" applyBorder="1" applyAlignment="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2" fillId="0" borderId="5" xfId="0" applyFont="1" applyBorder="1" applyAlignment="1">
      <alignment horizontal="left" vertical="center" wrapText="1" indent="2"/>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cellXfs>
  <cellStyles count="2">
    <cellStyle name="標準" xfId="0" builtinId="0"/>
    <cellStyle name="標準 2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wer\&#20107;&#26989;&#37096;\&#39015;&#23458;\&#24066;\&#20843;&#21315;&#20195;&#24066;\&#21463;&#38936;&#29289;\20100811&#20986;&#21147;&#29289;&#35201;&#20214;\&#65288;&#21454;&#32013;&#65289;_&#20986;&#21147;&#29289;&#35201;&#20214;&#19968;&#35239;\&#65288;&#21454;&#32013;&#65289;_&#20986;&#21147;&#29289;&#35201;&#20214;&#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510-026\0510-026-d\Users\22943\AppData\Local\Microsoft\Windows\Temporary%20Internet%20Files\Content.IE5\K9DU84OZ\11_RKK\02_&#20986;&#21147;&#29289;&#35201;&#202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wer\&#20107;&#26989;&#37096;\&#39015;&#23458;\&#24066;&#30010;&#26449;\&#20843;&#21315;&#20195;&#24066;\&#21463;&#38936;&#29289;\20101129&#24066;&#27665;&#31246;&#35506;\&#20986;&#21147;&#29289;\&#20986;&#21147;&#29289;&#35201;&#20214;&#65288;&#21454;&#32013;&#31649;&#29702;&#65289;_201006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wer\&#20107;&#26989;&#37096;\&#39015;&#23458;\&#24066;&#30010;&#26449;\&#20843;&#21315;&#20195;&#24066;\&#21463;&#38936;&#29289;\20101129&#24066;&#27665;&#31246;&#35506;\&#20986;&#21147;&#29289;&#35201;&#20214;&#65288;&#27597;&#23376;&#20445;&#20581;&#65289;_201006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0510-001\&#22522;&#24185;&#12471;&#12473;&#12486;&#12512;&#20877;&#27083;&#31689;\31_&#12471;&#12473;&#12486;&#12512;&#27083;&#31689;\04_&#35519;&#36948;&#20181;&#27096;&#20316;&#25104;&#12398;&#12383;&#12417;&#12398;RFI\01_&#27491;&#24335;&#36039;&#26009;\31_&#26989;&#32773;&#22238;&#31572;\11_RKK\02_&#20986;&#21147;&#29289;&#35201;&#202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4.80.67\01_&#20225;&#30011;&#37096;\Users\32708\Desktop\&#20986;&#21147;&#29289;&#35201;&#20214;&#19968;&#35239;_20100510-4%20(1)\&#20986;&#21147;&#29289;&#35201;&#20214;&#65288;&#12371;&#12393;&#12418;&#32207;&#21209;&#35506;&#65289;_201005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wer\&#20107;&#26989;&#37096;\&#39015;&#23458;\&#24066;&#30010;&#26449;\&#20843;&#21315;&#20195;&#24066;\&#21463;&#38936;&#29289;\20101129&#24066;&#27665;&#31246;&#35506;\&#20986;&#21147;&#29289;&#35201;&#20214;&#65288;&#36039;&#29987;&#31246;&#35506;&#65289;_2010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固定資産税"/>
      <sheetName val="（6）個人市民税"/>
      <sheetName val="（7）法人市民税"/>
      <sheetName val="（8）軽自動車税"/>
      <sheetName val="（9）収滞納管理"/>
      <sheetName val="（30）住登外管理"/>
      <sheetName val="滞納管理"/>
    </sheetNames>
    <sheetDataSet>
      <sheetData sheetId="0"/>
      <sheetData sheetId="1"/>
      <sheetData sheetId="2"/>
      <sheetData sheetId="3"/>
      <sheetData sheetId="4"/>
      <sheetData sheetId="5"/>
      <sheetData sheetId="6">
        <row r="2">
          <cell r="K2" t="str">
            <v>可</v>
          </cell>
        </row>
        <row r="3">
          <cell r="K3" t="str">
            <v>不可</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住民基本台帳"/>
      <sheetName val="印鑑登録 "/>
      <sheetName val="選挙・住民投票"/>
      <sheetName val="固定資産税"/>
      <sheetName val="法人市民税"/>
      <sheetName val="軽自動車税"/>
      <sheetName val="住登外管理"/>
      <sheetName val="収納 "/>
      <sheetName val="国民年金 "/>
      <sheetName val="国民健康保険 "/>
      <sheetName val="後期高齢者医療保険"/>
      <sheetName val="介護保険"/>
      <sheetName val="ひとり親医療"/>
      <sheetName val="乳幼児医療"/>
      <sheetName val="児童（子ども）手当"/>
      <sheetName val="児童扶養手当"/>
      <sheetName val="ひとり親家賃助成"/>
      <sheetName val="生活保護"/>
      <sheetName val="予防接種"/>
      <sheetName val="特定健診"/>
      <sheetName val="健康づくり推進 "/>
      <sheetName val="就学"/>
      <sheetName val="高齢者福祉"/>
      <sheetName val="障がい福祉手当"/>
      <sheetName val="障がい者医療"/>
      <sheetName val="個人市民税 "/>
      <sheetName val="凡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2">
          <cell r="A2" t="str">
            <v>証明書等</v>
          </cell>
          <cell r="B2" t="str">
            <v>日次</v>
          </cell>
          <cell r="C2" t="str">
            <v>紙</v>
          </cell>
        </row>
        <row r="3">
          <cell r="A3" t="str">
            <v>外部機関連携用</v>
          </cell>
          <cell r="B3" t="str">
            <v>週次</v>
          </cell>
          <cell r="C3" t="str">
            <v>データ</v>
          </cell>
        </row>
        <row r="4">
          <cell r="A4" t="str">
            <v>統計情報</v>
          </cell>
          <cell r="B4" t="str">
            <v>月次</v>
          </cell>
        </row>
        <row r="5">
          <cell r="A5" t="str">
            <v>内部管理用</v>
          </cell>
          <cell r="B5" t="str">
            <v>年次</v>
          </cell>
        </row>
        <row r="6">
          <cell r="B6" t="str">
            <v>随時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納管理 "/>
      <sheetName val="滞納管理(未定)"/>
      <sheetName val="凡例"/>
    </sheetNames>
    <sheetDataSet>
      <sheetData sheetId="0"/>
      <sheetData sheetId="1"/>
      <sheetData sheetId="2">
        <row r="2">
          <cell r="C2" t="str">
            <v>紙</v>
          </cell>
        </row>
        <row r="3">
          <cell r="C3" t="str">
            <v>紙、またはデータ</v>
          </cell>
        </row>
        <row r="4">
          <cell r="C4" t="str">
            <v>紙、及びデータ</v>
          </cell>
        </row>
        <row r="5">
          <cell r="C5" t="str">
            <v>データ</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康管理（母子保健管理）"/>
      <sheetName val="凡例"/>
    </sheetNames>
    <sheetDataSet>
      <sheetData sheetId="0"/>
      <sheetData sheetId="1">
        <row r="2">
          <cell r="C2" t="str">
            <v>紙</v>
          </cell>
        </row>
        <row r="3">
          <cell r="C3" t="str">
            <v>データ</v>
          </cell>
        </row>
        <row r="4">
          <cell r="C4" t="str">
            <v>紙またはデータ</v>
          </cell>
        </row>
        <row r="5">
          <cell r="C5" t="str">
            <v>紙及びデータ</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住民基本台帳"/>
      <sheetName val="印鑑登録 "/>
      <sheetName val="選挙・住民投票"/>
      <sheetName val="固定資産税"/>
      <sheetName val="法人市民税"/>
      <sheetName val="軽自動車税"/>
      <sheetName val="住登外管理"/>
      <sheetName val="収納 "/>
      <sheetName val="国民年金 "/>
      <sheetName val="国民健康保険 "/>
      <sheetName val="後期高齢者医療保険"/>
      <sheetName val="介護保険"/>
      <sheetName val="ひとり親医療"/>
      <sheetName val="乳幼児医療"/>
      <sheetName val="児童（子ども）手当"/>
      <sheetName val="児童扶養手当"/>
      <sheetName val="ひとり親家賃助成"/>
      <sheetName val="生活保護"/>
      <sheetName val="予防接種"/>
      <sheetName val="特定健診"/>
      <sheetName val="健康づくり推進 "/>
      <sheetName val="就学"/>
      <sheetName val="高齢者福祉"/>
      <sheetName val="障がい福祉手当"/>
      <sheetName val="障がい者医療"/>
      <sheetName val="個人市民税 "/>
      <sheetName val="凡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2">
          <cell r="B2" t="str">
            <v>日次</v>
          </cell>
        </row>
        <row r="3">
          <cell r="B3" t="str">
            <v>週次</v>
          </cell>
        </row>
        <row r="4">
          <cell r="B4" t="str">
            <v>月次</v>
          </cell>
        </row>
        <row r="5">
          <cell r="B5" t="str">
            <v>年次</v>
          </cell>
        </row>
        <row r="6">
          <cell r="B6" t="str">
            <v>随時</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凡例"/>
      <sheetName val="（17）ひとり親医療"/>
      <sheetName val="（19）乳幼児医療"/>
      <sheetName val="児童（子ども）手当"/>
      <sheetName val="児童扶養手当"/>
      <sheetName val="ひとり親家賃助成"/>
    </sheetNames>
    <sheetDataSet>
      <sheetData sheetId="0">
        <row r="2">
          <cell r="C2" t="str">
            <v>紙</v>
          </cell>
        </row>
        <row r="3">
          <cell r="C3" t="str">
            <v>データ</v>
          </cell>
        </row>
      </sheetData>
      <sheetData sheetId="1"/>
      <sheetData sheetId="2"/>
      <sheetData sheetId="3"/>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凡例"/>
      <sheetName val="固定資産税"/>
      <sheetName val="住登外管理 "/>
    </sheetNames>
    <sheetDataSet>
      <sheetData sheetId="0">
        <row r="2">
          <cell r="A2" t="str">
            <v>証明書等</v>
          </cell>
        </row>
        <row r="3">
          <cell r="A3" t="str">
            <v>外部機関連携用</v>
          </cell>
        </row>
        <row r="4">
          <cell r="A4" t="str">
            <v>統計情報</v>
          </cell>
        </row>
        <row r="5">
          <cell r="A5" t="str">
            <v>内部管理用</v>
          </cell>
        </row>
      </sheetData>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70" zoomScaleNormal="70" workbookViewId="0">
      <selection activeCell="D8" sqref="D8"/>
    </sheetView>
  </sheetViews>
  <sheetFormatPr defaultColWidth="9" defaultRowHeight="36.75" customHeight="1" x14ac:dyDescent="0.45"/>
  <cols>
    <col min="1" max="1" width="25.5" style="3" bestFit="1" customWidth="1"/>
    <col min="2" max="2" width="5" style="3" bestFit="1" customWidth="1"/>
    <col min="3" max="3" width="64.69921875" style="1" customWidth="1"/>
    <col min="4" max="4" width="9" style="2"/>
    <col min="5" max="5" width="9.09765625" style="2" bestFit="1" customWidth="1"/>
    <col min="6" max="6" width="9.5" style="3" customWidth="1"/>
    <col min="7" max="7" width="57" style="3" customWidth="1"/>
    <col min="8" max="8" width="9.09765625" style="2" hidden="1" customWidth="1"/>
    <col min="9" max="16384" width="9" style="3"/>
  </cols>
  <sheetData>
    <row r="1" spans="1:8" ht="67.5" customHeight="1" x14ac:dyDescent="0.45">
      <c r="A1" s="16" t="s">
        <v>41</v>
      </c>
      <c r="F1" s="28" t="s">
        <v>39</v>
      </c>
      <c r="G1" s="28"/>
    </row>
    <row r="2" spans="1:8" ht="36.75" customHeight="1" x14ac:dyDescent="0.45">
      <c r="A2" s="10" t="s">
        <v>0</v>
      </c>
      <c r="B2" s="10" t="s">
        <v>1</v>
      </c>
      <c r="C2" s="15" t="s">
        <v>2</v>
      </c>
      <c r="D2" s="10" t="s">
        <v>44</v>
      </c>
      <c r="E2" s="10" t="s">
        <v>3</v>
      </c>
      <c r="F2" s="27" t="s">
        <v>42</v>
      </c>
      <c r="G2" s="22" t="s">
        <v>43</v>
      </c>
      <c r="H2" s="10" t="s">
        <v>40</v>
      </c>
    </row>
    <row r="3" spans="1:8" ht="36.75" customHeight="1" x14ac:dyDescent="0.45">
      <c r="A3" s="29" t="s">
        <v>4</v>
      </c>
      <c r="B3" s="6">
        <f>ROW()-1</f>
        <v>2</v>
      </c>
      <c r="C3" s="7" t="s">
        <v>5</v>
      </c>
      <c r="D3" s="6" t="s">
        <v>45</v>
      </c>
      <c r="E3" s="8">
        <v>1</v>
      </c>
      <c r="F3" s="21"/>
      <c r="G3" s="11"/>
      <c r="H3" s="8">
        <f>IF(F3="〇",E3*1,IF(F3="△",E3*0.5,E3*0))</f>
        <v>0</v>
      </c>
    </row>
    <row r="4" spans="1:8" ht="36.75" customHeight="1" x14ac:dyDescent="0.45">
      <c r="A4" s="29"/>
      <c r="B4" s="6">
        <f t="shared" ref="B4:B20" si="0">ROW()-1</f>
        <v>3</v>
      </c>
      <c r="C4" s="9" t="s">
        <v>6</v>
      </c>
      <c r="D4" s="26" t="s">
        <v>45</v>
      </c>
      <c r="E4" s="8">
        <v>1</v>
      </c>
      <c r="F4" s="21"/>
      <c r="G4" s="11"/>
      <c r="H4" s="8">
        <f t="shared" ref="H4:H20" si="1">IF(F4="〇",E4*1,IF(F4="△",E4*0.5,E4*0))</f>
        <v>0</v>
      </c>
    </row>
    <row r="5" spans="1:8" ht="36.75" customHeight="1" x14ac:dyDescent="0.45">
      <c r="A5" s="29"/>
      <c r="B5" s="6">
        <f t="shared" si="0"/>
        <v>4</v>
      </c>
      <c r="C5" s="9" t="s">
        <v>7</v>
      </c>
      <c r="D5" s="26" t="s">
        <v>45</v>
      </c>
      <c r="E5" s="8">
        <v>1</v>
      </c>
      <c r="F5" s="21"/>
      <c r="G5" s="11"/>
      <c r="H5" s="8">
        <f t="shared" si="1"/>
        <v>0</v>
      </c>
    </row>
    <row r="6" spans="1:8" ht="36.75" customHeight="1" x14ac:dyDescent="0.45">
      <c r="A6" s="29"/>
      <c r="B6" s="6">
        <f t="shared" si="0"/>
        <v>5</v>
      </c>
      <c r="C6" s="7" t="s">
        <v>8</v>
      </c>
      <c r="D6" s="26" t="s">
        <v>45</v>
      </c>
      <c r="E6" s="17">
        <v>1</v>
      </c>
      <c r="F6" s="21"/>
      <c r="G6" s="11"/>
      <c r="H6" s="8">
        <f t="shared" si="1"/>
        <v>0</v>
      </c>
    </row>
    <row r="7" spans="1:8" ht="38.25" customHeight="1" x14ac:dyDescent="0.45">
      <c r="A7" s="30" t="s">
        <v>9</v>
      </c>
      <c r="B7" s="23">
        <f t="shared" si="0"/>
        <v>6</v>
      </c>
      <c r="C7" s="18" t="s">
        <v>10</v>
      </c>
      <c r="D7" s="26" t="s">
        <v>45</v>
      </c>
      <c r="E7" s="20">
        <v>2</v>
      </c>
      <c r="F7" s="23"/>
      <c r="G7" s="24"/>
      <c r="H7" s="8">
        <f t="shared" si="1"/>
        <v>0</v>
      </c>
    </row>
    <row r="8" spans="1:8" ht="36.75" customHeight="1" x14ac:dyDescent="0.45">
      <c r="A8" s="30"/>
      <c r="B8" s="23">
        <f t="shared" si="0"/>
        <v>7</v>
      </c>
      <c r="C8" s="18" t="s">
        <v>11</v>
      </c>
      <c r="D8" s="19" t="s">
        <v>46</v>
      </c>
      <c r="E8" s="20">
        <v>1</v>
      </c>
      <c r="F8" s="23"/>
      <c r="G8" s="24"/>
      <c r="H8" s="8">
        <f t="shared" si="1"/>
        <v>0</v>
      </c>
    </row>
    <row r="9" spans="1:8" ht="36.75" customHeight="1" x14ac:dyDescent="0.45">
      <c r="A9" s="30"/>
      <c r="B9" s="23">
        <f t="shared" si="0"/>
        <v>8</v>
      </c>
      <c r="C9" s="18" t="s">
        <v>12</v>
      </c>
      <c r="D9" s="19" t="s">
        <v>46</v>
      </c>
      <c r="E9" s="20">
        <v>1</v>
      </c>
      <c r="F9" s="23"/>
      <c r="G9" s="24"/>
      <c r="H9" s="8">
        <f t="shared" si="1"/>
        <v>0</v>
      </c>
    </row>
    <row r="10" spans="1:8" ht="36.450000000000003" customHeight="1" x14ac:dyDescent="0.45">
      <c r="A10" s="31" t="s">
        <v>13</v>
      </c>
      <c r="B10" s="23">
        <f t="shared" si="0"/>
        <v>9</v>
      </c>
      <c r="C10" s="18" t="s">
        <v>14</v>
      </c>
      <c r="D10" s="26" t="s">
        <v>45</v>
      </c>
      <c r="E10" s="20">
        <v>1</v>
      </c>
      <c r="F10" s="23"/>
      <c r="G10" s="24"/>
      <c r="H10" s="8">
        <f t="shared" si="1"/>
        <v>0</v>
      </c>
    </row>
    <row r="11" spans="1:8" ht="36.75" customHeight="1" x14ac:dyDescent="0.45">
      <c r="A11" s="32"/>
      <c r="B11" s="23">
        <f t="shared" si="0"/>
        <v>10</v>
      </c>
      <c r="C11" s="18" t="s">
        <v>15</v>
      </c>
      <c r="D11" s="26" t="s">
        <v>45</v>
      </c>
      <c r="E11" s="20">
        <v>1</v>
      </c>
      <c r="F11" s="23"/>
      <c r="G11" s="24"/>
      <c r="H11" s="8">
        <f t="shared" si="1"/>
        <v>0</v>
      </c>
    </row>
    <row r="12" spans="1:8" ht="36.75" customHeight="1" x14ac:dyDescent="0.45">
      <c r="A12" s="32"/>
      <c r="B12" s="23">
        <f t="shared" si="0"/>
        <v>11</v>
      </c>
      <c r="C12" s="18" t="s">
        <v>16</v>
      </c>
      <c r="D12" s="26" t="s">
        <v>45</v>
      </c>
      <c r="E12" s="20">
        <v>1</v>
      </c>
      <c r="F12" s="23"/>
      <c r="G12" s="24"/>
      <c r="H12" s="8">
        <f t="shared" si="1"/>
        <v>0</v>
      </c>
    </row>
    <row r="13" spans="1:8" ht="36.75" customHeight="1" x14ac:dyDescent="0.45">
      <c r="A13" s="32"/>
      <c r="B13" s="23">
        <f t="shared" si="0"/>
        <v>12</v>
      </c>
      <c r="C13" s="25" t="s">
        <v>17</v>
      </c>
      <c r="D13" s="26" t="s">
        <v>45</v>
      </c>
      <c r="E13" s="20">
        <v>1</v>
      </c>
      <c r="F13" s="23"/>
      <c r="G13" s="24"/>
      <c r="H13" s="8">
        <f t="shared" si="1"/>
        <v>0</v>
      </c>
    </row>
    <row r="14" spans="1:8" ht="36.75" customHeight="1" x14ac:dyDescent="0.45">
      <c r="A14" s="33"/>
      <c r="B14" s="23">
        <f t="shared" si="0"/>
        <v>13</v>
      </c>
      <c r="C14" s="25" t="s">
        <v>37</v>
      </c>
      <c r="D14" s="26" t="s">
        <v>45</v>
      </c>
      <c r="E14" s="20">
        <v>1</v>
      </c>
      <c r="F14" s="23"/>
      <c r="G14" s="24"/>
      <c r="H14" s="8">
        <f t="shared" si="1"/>
        <v>0</v>
      </c>
    </row>
    <row r="15" spans="1:8" ht="36.75" customHeight="1" x14ac:dyDescent="0.45">
      <c r="A15" s="30" t="s">
        <v>18</v>
      </c>
      <c r="B15" s="23">
        <f t="shared" si="0"/>
        <v>14</v>
      </c>
      <c r="C15" s="18" t="s">
        <v>19</v>
      </c>
      <c r="D15" s="26" t="s">
        <v>45</v>
      </c>
      <c r="E15" s="20">
        <v>2</v>
      </c>
      <c r="F15" s="23"/>
      <c r="G15" s="24"/>
      <c r="H15" s="8">
        <f t="shared" si="1"/>
        <v>0</v>
      </c>
    </row>
    <row r="16" spans="1:8" ht="36.75" customHeight="1" x14ac:dyDescent="0.45">
      <c r="A16" s="30"/>
      <c r="B16" s="23">
        <f t="shared" si="0"/>
        <v>15</v>
      </c>
      <c r="C16" s="18" t="s">
        <v>20</v>
      </c>
      <c r="D16" s="19" t="s">
        <v>46</v>
      </c>
      <c r="E16" s="20">
        <v>1</v>
      </c>
      <c r="F16" s="23"/>
      <c r="G16" s="24"/>
      <c r="H16" s="8">
        <f t="shared" si="1"/>
        <v>0</v>
      </c>
    </row>
    <row r="17" spans="1:8" ht="36.75" customHeight="1" x14ac:dyDescent="0.45">
      <c r="A17" s="23" t="s">
        <v>21</v>
      </c>
      <c r="B17" s="23">
        <f t="shared" si="0"/>
        <v>16</v>
      </c>
      <c r="C17" s="18" t="s">
        <v>22</v>
      </c>
      <c r="D17" s="26" t="s">
        <v>45</v>
      </c>
      <c r="E17" s="20">
        <v>1</v>
      </c>
      <c r="F17" s="23"/>
      <c r="G17" s="24"/>
      <c r="H17" s="8">
        <f t="shared" si="1"/>
        <v>0</v>
      </c>
    </row>
    <row r="18" spans="1:8" ht="36.75" customHeight="1" x14ac:dyDescent="0.45">
      <c r="A18" s="31" t="s">
        <v>23</v>
      </c>
      <c r="B18" s="23">
        <f t="shared" si="0"/>
        <v>17</v>
      </c>
      <c r="C18" s="18" t="s">
        <v>24</v>
      </c>
      <c r="D18" s="26" t="s">
        <v>45</v>
      </c>
      <c r="E18" s="20">
        <v>1</v>
      </c>
      <c r="F18" s="23"/>
      <c r="G18" s="24"/>
      <c r="H18" s="8">
        <f t="shared" si="1"/>
        <v>0</v>
      </c>
    </row>
    <row r="19" spans="1:8" ht="36.75" customHeight="1" x14ac:dyDescent="0.45">
      <c r="A19" s="32"/>
      <c r="B19" s="23">
        <f t="shared" si="0"/>
        <v>18</v>
      </c>
      <c r="C19" s="18" t="s">
        <v>36</v>
      </c>
      <c r="D19" s="26" t="s">
        <v>45</v>
      </c>
      <c r="E19" s="20">
        <v>1</v>
      </c>
      <c r="F19" s="23"/>
      <c r="G19" s="24"/>
      <c r="H19" s="8">
        <f t="shared" si="1"/>
        <v>0</v>
      </c>
    </row>
    <row r="20" spans="1:8" ht="36.75" customHeight="1" x14ac:dyDescent="0.45">
      <c r="A20" s="33"/>
      <c r="B20" s="23">
        <f t="shared" si="0"/>
        <v>19</v>
      </c>
      <c r="C20" s="18" t="s">
        <v>38</v>
      </c>
      <c r="D20" s="26" t="s">
        <v>45</v>
      </c>
      <c r="E20" s="20">
        <v>1</v>
      </c>
      <c r="F20" s="23"/>
      <c r="G20" s="24"/>
      <c r="H20" s="8">
        <f t="shared" si="1"/>
        <v>0</v>
      </c>
    </row>
    <row r="21" spans="1:8" ht="36.75" customHeight="1" x14ac:dyDescent="0.45">
      <c r="A21" s="12"/>
      <c r="B21" s="12"/>
      <c r="C21" s="13"/>
      <c r="D21" s="14" t="s">
        <v>35</v>
      </c>
      <c r="E21" s="14">
        <f>SUM(E3:E20)</f>
        <v>20</v>
      </c>
      <c r="H21" s="14">
        <f>SUM(H3:H20)</f>
        <v>0</v>
      </c>
    </row>
  </sheetData>
  <mergeCells count="6">
    <mergeCell ref="F1:G1"/>
    <mergeCell ref="A3:A6"/>
    <mergeCell ref="A7:A9"/>
    <mergeCell ref="A15:A16"/>
    <mergeCell ref="A18:A20"/>
    <mergeCell ref="A10:A14"/>
  </mergeCells>
  <phoneticPr fontId="3"/>
  <dataValidations count="1">
    <dataValidation type="list" allowBlank="1" showInputMessage="1" showErrorMessage="1" sqref="F3:F20">
      <formula1>"〇,△,×"</formula1>
    </dataValidation>
  </dataValidations>
  <pageMargins left="0.7" right="0.7" top="0.75" bottom="0.75" header="0.3" footer="0.3"/>
  <pageSetup paperSize="9" scale="4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workbookViewId="0">
      <selection activeCell="U12" sqref="U12"/>
    </sheetView>
  </sheetViews>
  <sheetFormatPr defaultRowHeight="18" x14ac:dyDescent="0.45"/>
  <sheetData>
    <row r="1" spans="1:1" x14ac:dyDescent="0.45">
      <c r="A1" s="4" t="s">
        <v>25</v>
      </c>
    </row>
    <row r="2" spans="1:1" x14ac:dyDescent="0.45">
      <c r="A2" s="4" t="s">
        <v>32</v>
      </c>
    </row>
    <row r="3" spans="1:1" x14ac:dyDescent="0.45">
      <c r="A3" s="5" t="s">
        <v>26</v>
      </c>
    </row>
    <row r="4" spans="1:1" x14ac:dyDescent="0.45">
      <c r="A4" s="5" t="s">
        <v>27</v>
      </c>
    </row>
    <row r="5" spans="1:1" x14ac:dyDescent="0.45">
      <c r="A5" s="5" t="s">
        <v>33</v>
      </c>
    </row>
    <row r="6" spans="1:1" x14ac:dyDescent="0.45">
      <c r="A6" s="5" t="s">
        <v>28</v>
      </c>
    </row>
    <row r="7" spans="1:1" x14ac:dyDescent="0.45">
      <c r="A7" s="5" t="s">
        <v>29</v>
      </c>
    </row>
    <row r="8" spans="1:1" x14ac:dyDescent="0.45">
      <c r="A8" s="5" t="s">
        <v>34</v>
      </c>
    </row>
    <row r="9" spans="1:1" x14ac:dyDescent="0.45">
      <c r="A9" s="5" t="s">
        <v>30</v>
      </c>
    </row>
    <row r="10" spans="1:1" x14ac:dyDescent="0.45">
      <c r="A10" s="4" t="s">
        <v>31</v>
      </c>
    </row>
  </sheetData>
  <sheetProtection password="E99C"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要件一覧表</vt:lpstr>
      <vt:lpstr>外部サービスの利用基準</vt:lpstr>
    </vt:vector>
  </TitlesOfParts>
  <Company>蒲郡市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大森麻子</dc:creator>
  <cp:lastModifiedBy>大森麻子</cp:lastModifiedBy>
  <cp:lastPrinted>2023-06-26T09:36:24Z</cp:lastPrinted>
  <dcterms:created xsi:type="dcterms:W3CDTF">2023-06-13T12:20:44Z</dcterms:created>
  <dcterms:modified xsi:type="dcterms:W3CDTF">2023-06-30T02:17:39Z</dcterms:modified>
</cp:coreProperties>
</file>